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い方" sheetId="1" state="visible" r:id="rId1"/>
    <sheet xmlns:r="http://schemas.openxmlformats.org/officeDocument/2006/relationships" name="チェックリスト" sheetId="2" state="visible" r:id="rId2"/>
    <sheet xmlns:r="http://schemas.openxmlformats.org/officeDocument/2006/relationships" name="1年間の費用比較" sheetId="3" state="visible" r:id="rId3"/>
  </sheets>
  <definedNames>
    <definedName name="_xlnm.Print_Area" localSheetId="0">'使い方'!$A$1:$A$24</definedName>
    <definedName name="_xlnm.Print_Area" localSheetId="1">'チェックリスト'!$A$1:$F$22</definedName>
    <definedName name="_xlnm.Print_Area" localSheetId="2">'1年間の費用比較'!$A$1:$F$32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#"/>
    <numFmt numFmtId="165" formatCode="#,##0.##"/>
  </numFmts>
  <fonts count="13">
    <font>
      <name val="Calibri"/>
      <family val="2"/>
      <color theme="1"/>
      <sz val="11"/>
      <scheme val="minor"/>
    </font>
    <font>
      <name val="游ゴシック"/>
      <b val="1"/>
      <color rgb="00142660"/>
      <sz val="15"/>
    </font>
    <font>
      <name val="游ゴシック"/>
      <color rgb="00000000"/>
      <sz val="11"/>
    </font>
    <font>
      <name val="游ゴシック"/>
      <b val="1"/>
      <color rgb="00142660"/>
      <sz val="12"/>
    </font>
    <font>
      <name val="游ゴシック"/>
      <color rgb="00555555"/>
      <sz val="10"/>
    </font>
    <font>
      <name val="游ゴシック"/>
      <b val="1"/>
      <color rgb="00142660"/>
      <sz val="14"/>
    </font>
    <font>
      <name val="游ゴシック"/>
      <b val="1"/>
      <color rgb="00FFFFFF"/>
      <sz val="10"/>
    </font>
    <font>
      <name val="游ゴシック"/>
      <color rgb="00000000"/>
      <sz val="10"/>
    </font>
    <font>
      <name val="游ゴシック"/>
      <b val="1"/>
      <color rgb="00000000"/>
      <sz val="12"/>
    </font>
    <font>
      <name val="游ゴシック"/>
      <b val="1"/>
      <color rgb="00142660"/>
      <sz val="11"/>
    </font>
    <font>
      <name val="游ゴシック"/>
      <b val="1"/>
      <color rgb="00000000"/>
      <sz val="10"/>
    </font>
    <font>
      <name val="游ゴシック"/>
      <color rgb="00555555"/>
      <sz val="9"/>
    </font>
    <font>
      <name val="游ゴシック"/>
      <color rgb="00000000"/>
      <sz val="9"/>
    </font>
  </fonts>
  <fills count="6">
    <fill>
      <patternFill/>
    </fill>
    <fill>
      <patternFill patternType="gray125"/>
    </fill>
    <fill>
      <patternFill patternType="solid">
        <fgColor rgb="00FFF9C4"/>
      </patternFill>
    </fill>
    <fill>
      <patternFill patternType="solid">
        <fgColor rgb="00E7E7E7"/>
      </patternFill>
    </fill>
    <fill>
      <patternFill patternType="solid">
        <fgColor rgb="00142660"/>
      </patternFill>
    </fill>
    <fill>
      <patternFill patternType="solid">
        <fgColor rgb="00DDE3F3"/>
      </patternFill>
    </fill>
  </fills>
  <borders count="6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/>
      <top style="thin">
        <color rgb="00999999"/>
      </top>
      <bottom style="thin">
        <color rgb="00999999"/>
      </bottom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2" fillId="2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5" fillId="0" borderId="0" pivotButton="0" quotePrefix="0" xfId="0"/>
    <xf numFmtId="0" fontId="4" fillId="0" borderId="0" pivotButton="0" quotePrefix="0" xfId="0"/>
    <xf numFmtId="0" fontId="6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left" vertical="center" wrapText="1"/>
    </xf>
    <xf numFmtId="0" fontId="8" fillId="2" borderId="1" applyAlignment="1" applyProtection="1" pivotButton="0" quotePrefix="0" xfId="0">
      <alignment horizontal="center" vertical="center" wrapText="1"/>
      <protection locked="0" hidden="0"/>
    </xf>
    <xf numFmtId="0" fontId="7" fillId="2" borderId="1" applyAlignment="1" applyProtection="1" pivotButton="0" quotePrefix="0" xfId="0">
      <alignment horizontal="left" vertical="center" wrapText="1"/>
      <protection locked="0" hidden="0"/>
    </xf>
    <xf numFmtId="0" fontId="9" fillId="0" borderId="0" pivotButton="0" quotePrefix="0" xfId="0"/>
    <xf numFmtId="0" fontId="10" fillId="5" borderId="1" applyAlignment="1" pivotButton="0" quotePrefix="0" xfId="0">
      <alignment horizontal="left" vertical="center" wrapText="1"/>
    </xf>
    <xf numFmtId="0" fontId="7" fillId="5" borderId="1" applyAlignment="1" pivotButton="0" quotePrefix="0" xfId="0">
      <alignment horizontal="left" vertical="center" wrapText="1"/>
    </xf>
    <xf numFmtId="0" fontId="7" fillId="2" borderId="1" applyAlignment="1" applyProtection="1" pivotButton="0" quotePrefix="0" xfId="0">
      <alignment horizontal="center" vertical="center" wrapText="1"/>
      <protection locked="0" hidden="0"/>
    </xf>
    <xf numFmtId="0" fontId="11" fillId="0" borderId="0" applyAlignment="1" pivotButton="0" quotePrefix="0" xfId="0">
      <alignment horizontal="left" vertical="center" wrapText="1"/>
    </xf>
    <xf numFmtId="0" fontId="11" fillId="0" borderId="0" pivotButton="0" quotePrefix="0" xfId="0"/>
    <xf numFmtId="0" fontId="12" fillId="2" borderId="1" applyAlignment="1" applyProtection="1" pivotButton="0" quotePrefix="0" xfId="0">
      <alignment horizontal="left" vertical="center" wrapText="1"/>
      <protection locked="0" hidden="0"/>
    </xf>
    <xf numFmtId="0" fontId="7" fillId="3" borderId="1" applyAlignment="1" pivotButton="0" quotePrefix="0" xfId="0">
      <alignment horizontal="right" vertical="center" wrapText="1"/>
    </xf>
    <xf numFmtId="164" fontId="7" fillId="2" borderId="1" applyAlignment="1" applyProtection="1" pivotButton="0" quotePrefix="0" xfId="0">
      <alignment horizontal="right" vertical="center" wrapText="1"/>
      <protection locked="0" hidden="0"/>
    </xf>
    <xf numFmtId="3" fontId="7" fillId="2" borderId="1" applyAlignment="1" applyProtection="1" pivotButton="0" quotePrefix="0" xfId="0">
      <alignment horizontal="right" vertical="center" wrapText="1"/>
      <protection locked="0" hidden="0"/>
    </xf>
    <xf numFmtId="0" fontId="6" fillId="4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left" vertical="center" wrapText="1"/>
    </xf>
    <xf numFmtId="3" fontId="7" fillId="3" borderId="1" applyAlignment="1" pivotButton="0" quotePrefix="0" xfId="0">
      <alignment horizontal="right" vertical="center" wrapText="1"/>
    </xf>
    <xf numFmtId="0" fontId="12" fillId="3" borderId="1" applyAlignment="1" pivotButton="0" quotePrefix="0" xfId="0">
      <alignment horizontal="left" vertical="center" wrapText="1"/>
    </xf>
    <xf numFmtId="165" fontId="7" fillId="2" borderId="1" applyAlignment="1" applyProtection="1" pivotButton="0" quotePrefix="0" xfId="0">
      <alignment horizontal="right" vertical="center" wrapText="1"/>
      <protection locked="0" hidden="0"/>
    </xf>
    <xf numFmtId="3" fontId="10" fillId="3" borderId="1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20"/>
  <sheetViews>
    <sheetView showGridLines="0" workbookViewId="0">
      <selection activeCell="A1" sqref="A1"/>
    </sheetView>
  </sheetViews>
  <sheetFormatPr baseColWidth="8" defaultRowHeight="15"/>
  <cols>
    <col width="84" customWidth="1" min="1" max="1"/>
  </cols>
  <sheetData>
    <row r="1" ht="30" customHeight="1">
      <c r="A1" s="1" t="inlineStr">
        <is>
          <t>社用車の比較チェックリスト（レンタカー・中古車購入・リース）</t>
        </is>
      </c>
    </row>
    <row r="2" ht="8" customHeight="1">
      <c r="A2" s="2" t="inlineStr"/>
    </row>
    <row r="3" ht="22" customHeight="1">
      <c r="A3" s="3" t="inlineStr">
        <is>
          <t>■ 使い方（5ステップ）</t>
        </is>
      </c>
    </row>
    <row r="4" ht="22" customHeight="1">
      <c r="A4" s="2" t="inlineStr">
        <is>
          <t>① 今のレンタカーの契約書を手元に用意する</t>
        </is>
      </c>
    </row>
    <row r="5" ht="22" customHeight="1">
      <c r="A5" s="2" t="inlineStr">
        <is>
          <t>② 「チェックリスト」シートを上から順に確認する</t>
        </is>
      </c>
    </row>
    <row r="6" ht="22" customHeight="1">
      <c r="A6" s="2" t="inlineStr">
        <is>
          <t>③ 「1年間の費用比較」シートの黄色いセルに、金額を入れる</t>
        </is>
      </c>
    </row>
    <row r="7" ht="22" customHeight="1">
      <c r="A7" s="2" t="inlineStr">
        <is>
          <t>④ 「1年あたり」「1か月あたり」の合計で、4つの選択肢を比べる</t>
        </is>
      </c>
    </row>
    <row r="8" ht="22" customHeight="1">
      <c r="A8" s="2" t="inlineStr">
        <is>
          <t>⑤ 経費の扱い（耐用年数・リースの処理）は、顧問税理士に確認する</t>
        </is>
      </c>
    </row>
    <row r="9" ht="8" customHeight="1">
      <c r="A9" s="2" t="inlineStr"/>
    </row>
    <row r="10" ht="22" customHeight="1">
      <c r="A10" s="3" t="inlineStr">
        <is>
          <t>■ 入力するときの注意</t>
        </is>
      </c>
    </row>
    <row r="11" ht="22" customHeight="1">
      <c r="A11" s="2" t="inlineStr">
        <is>
          <t>・金額は、すべて「税込」か「税抜」のどちらかにそろえて入れてください。</t>
        </is>
      </c>
    </row>
    <row r="12" ht="42" customHeight="1">
      <c r="A12" s="2" t="inlineStr">
        <is>
          <t>・車検や購入代金は「1年あたり」に直して入れる必要があります。シートに自動で計算する欄があるので、そこに「1回分の金額」と「年数」を入れてください。</t>
        </is>
      </c>
    </row>
    <row r="13" ht="8" customHeight="1">
      <c r="A13" s="2" t="inlineStr"/>
    </row>
    <row r="14" ht="22" customHeight="1">
      <c r="A14" s="3" t="inlineStr">
        <is>
          <t>■ セルの色</t>
        </is>
      </c>
    </row>
    <row r="15" ht="22" customHeight="1">
      <c r="A15" s="4" t="inlineStr">
        <is>
          <t>黄色のセル：自分で入力するところ</t>
        </is>
      </c>
    </row>
    <row r="16" ht="22" customHeight="1">
      <c r="A16" s="5" t="inlineStr">
        <is>
          <t>グレーのセル：自動計算（入力できません。シート保護はパスワードなしです）</t>
        </is>
      </c>
    </row>
    <row r="17" ht="8" customHeight="1">
      <c r="A17" s="2" t="inlineStr"/>
    </row>
    <row r="18" ht="22" customHeight="1">
      <c r="A18" s="6" t="inlineStr">
        <is>
          <t>※ このファイルは空欄のひな形です。金額の例は入っていません。</t>
        </is>
      </c>
    </row>
    <row r="19" ht="8" customHeight="1">
      <c r="A19" s="2" t="inlineStr"/>
    </row>
    <row r="20" ht="22" customHeight="1">
      <c r="A20" s="6" t="inlineStr">
        <is>
          <t>出典：建設業の事務と経理ノート（kensetsu-keiri.com）おけい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22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46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 ht="28" customHeight="1">
      <c r="A1" s="7" t="inlineStr">
        <is>
          <t>チェックリスト（上から順に確認）</t>
        </is>
      </c>
    </row>
    <row r="2">
      <c r="A2" s="8" t="inlineStr">
        <is>
          <t>確認できたら「確認済み」の黄色いセルで ✓ を選んでください。</t>
        </is>
      </c>
    </row>
    <row r="4" ht="22" customHeight="1">
      <c r="A4" s="9" t="inlineStr">
        <is>
          <t>No</t>
        </is>
      </c>
      <c r="B4" s="9" t="inlineStr">
        <is>
          <t>確認すること</t>
        </is>
      </c>
      <c r="C4" s="9" t="inlineStr">
        <is>
          <t>確認済み</t>
        </is>
      </c>
      <c r="D4" s="9" t="inlineStr">
        <is>
          <t>メモ</t>
        </is>
      </c>
      <c r="E4" s="10" t="n"/>
      <c r="F4" s="10" t="n"/>
    </row>
    <row r="5" ht="56" customHeight="1">
      <c r="A5" s="11" t="n">
        <v>1</v>
      </c>
      <c r="B5" s="12" t="inlineStr">
        <is>
          <t>今のレンタカーの契約書を出して、月額に含まれるもの（保険・車検・修理・税金・代わりの車）を書き出す</t>
        </is>
      </c>
      <c r="C5" s="13" t="n"/>
      <c r="D5" s="14" t="n"/>
      <c r="E5" s="14" t="n"/>
      <c r="F5" s="14" t="n"/>
    </row>
    <row r="6" ht="24" customHeight="1">
      <c r="A6" s="11" t="n">
        <v>2</v>
      </c>
      <c r="B6" s="12" t="inlineStr">
        <is>
          <t>今の車が1か月に何km走っているかを調べる</t>
        </is>
      </c>
      <c r="C6" s="13" t="n"/>
      <c r="D6" s="14" t="n"/>
      <c r="E6" s="14" t="n"/>
      <c r="F6" s="14" t="n"/>
    </row>
    <row r="7" ht="24" customHeight="1">
      <c r="A7" s="11" t="n">
        <v>3</v>
      </c>
      <c r="B7" s="12" t="inlineStr">
        <is>
          <t>あと何年その車を使うつもりかを社長と決める</t>
        </is>
      </c>
      <c r="C7" s="13" t="n"/>
      <c r="D7" s="14" t="n"/>
      <c r="E7" s="14" t="n"/>
      <c r="F7" s="14" t="n"/>
    </row>
    <row r="8" ht="40" customHeight="1">
      <c r="A8" s="11" t="n">
        <v>4</v>
      </c>
      <c r="B8" s="12" t="inlineStr">
        <is>
          <t>買う場合の費用（車の支払総額・任意保険・車検・修理）を1年分に直す</t>
        </is>
      </c>
      <c r="C8" s="13" t="n"/>
      <c r="D8" s="14" t="n"/>
      <c r="E8" s="14" t="n"/>
      <c r="F8" s="14" t="n"/>
    </row>
    <row r="9" ht="40" customHeight="1">
      <c r="A9" s="11" t="n">
        <v>5</v>
      </c>
      <c r="B9" s="12" t="inlineStr">
        <is>
          <t>リースの見積もりを取り、任意保険が含まれていなければ保険料を足す</t>
        </is>
      </c>
      <c r="C9" s="13" t="n"/>
      <c r="D9" s="14" t="n"/>
      <c r="E9" s="14" t="n"/>
      <c r="F9" s="14" t="n"/>
    </row>
    <row r="10" ht="40" customHeight="1">
      <c r="A10" s="11" t="n">
        <v>6</v>
      </c>
      <c r="B10" s="12" t="inlineStr">
        <is>
          <t>法人名義で契約できるか、途中でやめたらいくらかかるかを確認する</t>
        </is>
      </c>
      <c r="C10" s="13" t="n"/>
      <c r="D10" s="14" t="n"/>
      <c r="E10" s="14" t="n"/>
      <c r="F10" s="14" t="n"/>
    </row>
    <row r="11" ht="40" customHeight="1">
      <c r="A11" s="11" t="n">
        <v>7</v>
      </c>
      <c r="B11" s="12" t="inlineStr">
        <is>
          <t>経費の扱い（耐用年数・リースの処理）を顧問税理士に確認する</t>
        </is>
      </c>
      <c r="C11" s="13" t="n"/>
      <c r="D11" s="14" t="n"/>
      <c r="E11" s="14" t="n"/>
      <c r="F11" s="14" t="n"/>
    </row>
    <row r="13" ht="22" customHeight="1">
      <c r="A13" s="15" t="inlineStr">
        <is>
          <t>含まれているかチェック（契約書・見積書を見て選ぶ）</t>
        </is>
      </c>
    </row>
    <row r="14" ht="30" customHeight="1">
      <c r="A14" s="9" t="n"/>
      <c r="B14" s="10" t="n"/>
      <c r="C14" s="9" t="inlineStr">
        <is>
          <t>今のレンタカー</t>
        </is>
      </c>
      <c r="D14" s="9" t="inlineStr">
        <is>
          <t>中古車を買う</t>
        </is>
      </c>
      <c r="E14" s="9" t="inlineStr">
        <is>
          <t>リース候補1</t>
        </is>
      </c>
      <c r="F14" s="9" t="inlineStr">
        <is>
          <t>リース候補2</t>
        </is>
      </c>
    </row>
    <row r="15" ht="22" customHeight="1">
      <c r="A15" s="16" t="inlineStr">
        <is>
          <t>任意保険</t>
        </is>
      </c>
      <c r="B15" s="17" t="n"/>
      <c r="C15" s="18" t="n"/>
      <c r="D15" s="18" t="n"/>
      <c r="E15" s="18" t="n"/>
      <c r="F15" s="18" t="n"/>
    </row>
    <row r="16" ht="22" customHeight="1">
      <c r="A16" s="16" t="inlineStr">
        <is>
          <t>車検</t>
        </is>
      </c>
      <c r="B16" s="17" t="n"/>
      <c r="C16" s="18" t="n"/>
      <c r="D16" s="18" t="n"/>
      <c r="E16" s="18" t="n"/>
      <c r="F16" s="18" t="n"/>
    </row>
    <row r="17" ht="22" customHeight="1">
      <c r="A17" s="16" t="inlineStr">
        <is>
          <t>修理・点検</t>
        </is>
      </c>
      <c r="B17" s="17" t="n"/>
      <c r="C17" s="18" t="n"/>
      <c r="D17" s="18" t="n"/>
      <c r="E17" s="18" t="n"/>
      <c r="F17" s="18" t="n"/>
    </row>
    <row r="18" ht="22" customHeight="1">
      <c r="A18" s="16" t="inlineStr">
        <is>
          <t>タイヤ・オイル</t>
        </is>
      </c>
      <c r="B18" s="17" t="n"/>
      <c r="C18" s="18" t="n"/>
      <c r="D18" s="18" t="n"/>
      <c r="E18" s="18" t="n"/>
      <c r="F18" s="18" t="n"/>
    </row>
    <row r="19" ht="22" customHeight="1">
      <c r="A19" s="16" t="inlineStr">
        <is>
          <t>自動車税・重量税・自賠責</t>
        </is>
      </c>
      <c r="B19" s="17" t="n"/>
      <c r="C19" s="18" t="n"/>
      <c r="D19" s="18" t="n"/>
      <c r="E19" s="18" t="n"/>
      <c r="F19" s="18" t="n"/>
    </row>
    <row r="20" ht="22" customHeight="1">
      <c r="A20" s="16" t="inlineStr">
        <is>
          <t>故障時の代わりの車</t>
        </is>
      </c>
      <c r="B20" s="17" t="n"/>
      <c r="C20" s="18" t="n"/>
      <c r="D20" s="18" t="n"/>
      <c r="E20" s="18" t="n"/>
      <c r="F20" s="18" t="n"/>
    </row>
    <row r="22" ht="28" customHeight="1">
      <c r="A22" s="19" t="inlineStr">
        <is>
          <t>「含まない」「未確認」の項目は、別に費用がかかる可能性があります。1年間の費用比較に足して比べましょう。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19">
    <mergeCell ref="D11:F11"/>
    <mergeCell ref="A15:B15"/>
    <mergeCell ref="D7:F7"/>
    <mergeCell ref="A2:F2"/>
    <mergeCell ref="A16:B16"/>
    <mergeCell ref="D4:F4"/>
    <mergeCell ref="D9:F9"/>
    <mergeCell ref="A22:F22"/>
    <mergeCell ref="A18:B18"/>
    <mergeCell ref="D8:F8"/>
    <mergeCell ref="D5:F5"/>
    <mergeCell ref="A13:F13"/>
    <mergeCell ref="A14:B14"/>
    <mergeCell ref="A17:B17"/>
    <mergeCell ref="D10:F10"/>
    <mergeCell ref="A20:B20"/>
    <mergeCell ref="A19:B19"/>
    <mergeCell ref="A1:F1"/>
    <mergeCell ref="D6:F6"/>
  </mergeCells>
  <dataValidations count="2">
    <dataValidation sqref="C5 C6 C7 C8 C9 C10 C11" showDropDown="0" showInputMessage="0" showErrorMessage="1" allowBlank="1" errorTitle="入力エラー" error="✓ を選ぶか、空欄にしてください。" type="list">
      <formula1>"✓"</formula1>
    </dataValidation>
    <dataValidation sqref="C15 C16 C17 C18 C19 C20 D15 D16 D17 D18 D19 D20 E15 E16 E17 E18 E19 E20 F15 F16 F17 F18 F19 F20" showDropDown="0" showInputMessage="0" showErrorMessage="1" allowBlank="1" errorTitle="入力エラー" error="リストから選んでください。" type="list">
      <formula1>"含む,含まない,未確認"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32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5" customWidth="1" min="2" max="2"/>
    <col width="15" customWidth="1" min="3" max="3"/>
    <col width="15" customWidth="1" min="4" max="4"/>
    <col width="15" customWidth="1" min="5" max="5"/>
    <col width="24" customWidth="1" min="6" max="6"/>
  </cols>
  <sheetData>
    <row r="1" ht="28" customHeight="1">
      <c r="A1" s="7" t="inlineStr">
        <is>
          <t>1年間の費用比較</t>
        </is>
      </c>
    </row>
    <row r="2">
      <c r="A2" s="20" t="inlineStr">
        <is>
          <t>黄色のセルに入力 → グレーのセルは自動計算。金額は税込か税抜のどちらかにそろえてください。</t>
        </is>
      </c>
    </row>
    <row r="4" ht="22" customHeight="1">
      <c r="A4" s="9" t="inlineStr">
        <is>
          <t>費用の項目</t>
        </is>
      </c>
      <c r="B4" s="9" t="inlineStr">
        <is>
          <t>今のレンタカー</t>
        </is>
      </c>
      <c r="C4" s="9" t="inlineStr">
        <is>
          <t>中古車を買う</t>
        </is>
      </c>
      <c r="D4" s="9" t="inlineStr">
        <is>
          <t>リース候補1</t>
        </is>
      </c>
      <c r="E4" s="9" t="inlineStr">
        <is>
          <t>リース候補2</t>
        </is>
      </c>
      <c r="F4" s="9" t="inlineStr">
        <is>
          <t>メモ</t>
        </is>
      </c>
    </row>
    <row r="5" ht="32" customHeight="1">
      <c r="A5" s="16" t="inlineStr">
        <is>
          <t>サービス名・会社名</t>
        </is>
      </c>
      <c r="B5" s="14" t="n"/>
      <c r="C5" s="14" t="n"/>
      <c r="D5" s="14" t="n"/>
      <c r="E5" s="14" t="n"/>
      <c r="F5" s="21" t="n"/>
    </row>
    <row r="6" ht="20" customHeight="1">
      <c r="A6" s="16" t="inlineStr">
        <is>
          <t>使う予定の年数（中古車列）</t>
        </is>
      </c>
      <c r="B6" s="22" t="n"/>
      <c r="C6" s="23" t="n"/>
      <c r="D6" s="22" t="n"/>
      <c r="E6" s="22" t="n"/>
      <c r="F6" s="21" t="n"/>
    </row>
    <row r="7" ht="20" customHeight="1">
      <c r="A7" s="16" t="inlineStr">
        <is>
          <t>月の走行距離の目安（km）</t>
        </is>
      </c>
      <c r="B7" s="24" t="n"/>
      <c r="C7" s="24" t="n"/>
      <c r="D7" s="24" t="n"/>
      <c r="E7" s="24" t="n"/>
      <c r="F7" s="21" t="n"/>
    </row>
    <row r="8">
      <c r="A8" s="25" t="inlineStr">
        <is>
          <t>費用（レンタカー・リース・購入）</t>
        </is>
      </c>
      <c r="B8" s="10" t="n"/>
      <c r="C8" s="10" t="n"/>
      <c r="D8" s="10" t="n"/>
      <c r="E8" s="10" t="n"/>
      <c r="F8" s="10" t="n"/>
    </row>
    <row r="9" ht="20" customHeight="1">
      <c r="A9" s="16" t="inlineStr">
        <is>
          <t>月額料金（1か月分・円）</t>
        </is>
      </c>
      <c r="B9" s="24" t="n"/>
      <c r="C9" s="22" t="n"/>
      <c r="D9" s="24" t="n"/>
      <c r="E9" s="24" t="n"/>
      <c r="F9" s="21" t="n"/>
    </row>
    <row r="10" ht="20" customHeight="1">
      <c r="A10" s="26" t="inlineStr">
        <is>
          <t xml:space="preserve">　→ 1年分（×12）</t>
        </is>
      </c>
      <c r="B10" s="27">
        <f>IF(B9="","",B9*12)</f>
        <v/>
      </c>
      <c r="C10" s="27" t="n"/>
      <c r="D10" s="27">
        <f>IF(D9="","",D9*12)</f>
        <v/>
      </c>
      <c r="E10" s="27">
        <f>IF(E9="","",E9*12)</f>
        <v/>
      </c>
      <c r="F10" s="28" t="n"/>
    </row>
    <row r="11" ht="20" customHeight="1">
      <c r="A11" s="16" t="inlineStr">
        <is>
          <t>車の支払総額（購入・円）</t>
        </is>
      </c>
      <c r="B11" s="22" t="n"/>
      <c r="C11" s="24" t="n"/>
      <c r="D11" s="22" t="n"/>
      <c r="E11" s="22" t="n"/>
      <c r="F11" s="21" t="n"/>
    </row>
    <row r="12" ht="20" customHeight="1">
      <c r="A12" s="26" t="inlineStr">
        <is>
          <t xml:space="preserve">　→ 1年あたり（支払総額÷年数）</t>
        </is>
      </c>
      <c r="B12" s="27" t="n"/>
      <c r="C12" s="27">
        <f>IF(OR(C11="",C6="",N(C6)&lt;=0),"",C11/C6)</f>
        <v/>
      </c>
      <c r="D12" s="27" t="n"/>
      <c r="E12" s="27" t="n"/>
      <c r="F12" s="28" t="n"/>
    </row>
    <row r="13" ht="20" customHeight="1">
      <c r="A13" s="16" t="inlineStr">
        <is>
          <t>任意保険（1年分・円）</t>
        </is>
      </c>
      <c r="B13" s="24" t="n"/>
      <c r="C13" s="24" t="n"/>
      <c r="D13" s="24" t="n"/>
      <c r="E13" s="24" t="n"/>
      <c r="F13" s="21" t="n"/>
    </row>
    <row r="14" ht="20" customHeight="1">
      <c r="A14" s="16" t="inlineStr">
        <is>
          <t>車検費用（1回分・円）</t>
        </is>
      </c>
      <c r="B14" s="24" t="n"/>
      <c r="C14" s="24" t="n"/>
      <c r="D14" s="24" t="n"/>
      <c r="E14" s="24" t="n"/>
      <c r="F14" s="21" t="n"/>
    </row>
    <row r="15" ht="44" customHeight="1">
      <c r="A15" s="16" t="inlineStr">
        <is>
          <t>車検の間隔（年）
※4ナンバー貨物車は初回2年・以降毎年</t>
        </is>
      </c>
      <c r="B15" s="23" t="n"/>
      <c r="C15" s="23" t="n"/>
      <c r="D15" s="23" t="n"/>
      <c r="E15" s="23" t="n"/>
      <c r="F15" s="21" t="n"/>
    </row>
    <row r="16" ht="20" customHeight="1">
      <c r="A16" s="26" t="inlineStr">
        <is>
          <t xml:space="preserve">　→ 車検の1年あたり</t>
        </is>
      </c>
      <c r="B16" s="27">
        <f>IF(OR(B14="",B15="",N(B15)&lt;=0),"",B14/B15)</f>
        <v/>
      </c>
      <c r="C16" s="27">
        <f>IF(OR(C14="",C15="",N(C15)&lt;=0),"",C14/C15)</f>
        <v/>
      </c>
      <c r="D16" s="27">
        <f>IF(OR(D14="",D15="",N(D15)&lt;=0),"",D14/D15)</f>
        <v/>
      </c>
      <c r="E16" s="27">
        <f>IF(OR(E14="",E15="",N(E15)&lt;=0),"",E14/E15)</f>
        <v/>
      </c>
      <c r="F16" s="28" t="n"/>
    </row>
    <row r="17" ht="32" customHeight="1">
      <c r="A17" s="16" t="inlineStr">
        <is>
          <t>修理・タイヤ・オイル（1年分の見込み・円）</t>
        </is>
      </c>
      <c r="B17" s="24" t="n"/>
      <c r="C17" s="24" t="n"/>
      <c r="D17" s="24" t="n"/>
      <c r="E17" s="24" t="n"/>
      <c r="F17" s="21" t="n"/>
    </row>
    <row r="18" ht="32" customHeight="1">
      <c r="A18" s="16" t="inlineStr">
        <is>
          <t>自動車税・重量税・自賠責（1年分・円）</t>
        </is>
      </c>
      <c r="B18" s="24" t="n"/>
      <c r="C18" s="24" t="n"/>
      <c r="D18" s="24" t="n"/>
      <c r="E18" s="24" t="n"/>
      <c r="F18" s="21" t="n"/>
    </row>
    <row r="19" ht="32" customHeight="1">
      <c r="A19" s="16" t="inlineStr">
        <is>
          <t>距離料金：1kmあたり（距離払いリースのみ・円）</t>
        </is>
      </c>
      <c r="B19" s="22" t="n"/>
      <c r="C19" s="22" t="n"/>
      <c r="D19" s="29" t="n"/>
      <c r="E19" s="29" t="n"/>
      <c r="F19" s="21" t="n"/>
    </row>
    <row r="20" ht="20" customHeight="1">
      <c r="A20" s="26" t="inlineStr">
        <is>
          <t xml:space="preserve">　→ 1年分（1km単価×月の距離×12）</t>
        </is>
      </c>
      <c r="B20" s="27" t="n"/>
      <c r="C20" s="27" t="n"/>
      <c r="D20" s="27">
        <f>IF(OR(D19="",D7=""),"",D19*D7*12)</f>
        <v/>
      </c>
      <c r="E20" s="27">
        <f>IF(OR(E19="",E7=""),"",E19*E7*12)</f>
        <v/>
      </c>
      <c r="F20" s="28" t="n"/>
    </row>
    <row r="21" ht="32" customHeight="1">
      <c r="A21" s="16" t="inlineStr">
        <is>
          <t>その他（駐車場など、比較に入れる場合・1年分）</t>
        </is>
      </c>
      <c r="B21" s="24" t="n"/>
      <c r="C21" s="24" t="n"/>
      <c r="D21" s="24" t="n"/>
      <c r="E21" s="24" t="n"/>
      <c r="F21" s="21" t="n"/>
    </row>
    <row r="22" ht="24" customHeight="1">
      <c r="A22" s="16" t="inlineStr">
        <is>
          <t>合計（1年あたり・円）</t>
        </is>
      </c>
      <c r="B22" s="30">
        <f>IF(COUNT(B10,B12,B13,B16,B17,B18,B20,B21)=0,"",SUM(B10,B12,B13,B16,B17,B18,B20,B21))</f>
        <v/>
      </c>
      <c r="C22" s="30">
        <f>IF(COUNT(C10,C12,C13,C16,C17,C18,C20,C21)=0,"",SUM(C10,C12,C13,C16,C17,C18,C20,C21))</f>
        <v/>
      </c>
      <c r="D22" s="30">
        <f>IF(COUNT(D10,D12,D13,D16,D17,D18,D20,D21)=0,"",SUM(D10,D12,D13,D16,D17,D18,D20,D21))</f>
        <v/>
      </c>
      <c r="E22" s="30">
        <f>IF(COUNT(E10,E12,E13,E16,E17,E18,E20,E21)=0,"",SUM(E10,E12,E13,E16,E17,E18,E20,E21))</f>
        <v/>
      </c>
      <c r="F22" s="28" t="n"/>
    </row>
    <row r="23" ht="24" customHeight="1">
      <c r="A23" s="16" t="inlineStr">
        <is>
          <t>合計（1か月あたり・円）</t>
        </is>
      </c>
      <c r="B23" s="30">
        <f>IF(B22="","",B22/12)</f>
        <v/>
      </c>
      <c r="C23" s="30">
        <f>IF(C22="","",C22/12)</f>
        <v/>
      </c>
      <c r="D23" s="30">
        <f>IF(D22="","",D22/12)</f>
        <v/>
      </c>
      <c r="E23" s="30">
        <f>IF(E22="","",E22/12)</f>
        <v/>
      </c>
      <c r="F23" s="28" t="n"/>
    </row>
    <row r="24">
      <c r="A24" s="25" t="inlineStr">
        <is>
          <t>契約条件（文字で入力）</t>
        </is>
      </c>
      <c r="B24" s="10" t="n"/>
      <c r="C24" s="10" t="n"/>
      <c r="D24" s="10" t="n"/>
      <c r="E24" s="10" t="n"/>
      <c r="F24" s="10" t="n"/>
    </row>
    <row r="25" ht="44" customHeight="1">
      <c r="A25" s="16" t="inlineStr">
        <is>
          <t>法人名義で契約できるか</t>
        </is>
      </c>
      <c r="B25" s="14" t="n"/>
      <c r="C25" s="14" t="n"/>
      <c r="D25" s="14" t="n"/>
      <c r="E25" s="14" t="n"/>
      <c r="F25" s="21" t="n"/>
    </row>
    <row r="26" ht="44" customHeight="1">
      <c r="A26" s="16" t="inlineStr">
        <is>
          <t>途中解約したときの費用</t>
        </is>
      </c>
      <c r="B26" s="14" t="n"/>
      <c r="C26" s="14" t="n"/>
      <c r="D26" s="14" t="n"/>
      <c r="E26" s="14" t="n"/>
      <c r="F26" s="21" t="n"/>
    </row>
    <row r="27" ht="44" customHeight="1">
      <c r="A27" s="16" t="inlineStr">
        <is>
          <t>走行距離の制限</t>
        </is>
      </c>
      <c r="B27" s="14" t="n"/>
      <c r="C27" s="14" t="n"/>
      <c r="D27" s="14" t="n"/>
      <c r="E27" s="14" t="n"/>
      <c r="F27" s="21" t="n"/>
    </row>
    <row r="28" ht="44" customHeight="1">
      <c r="A28" s="16" t="inlineStr">
        <is>
          <t>契約期間</t>
        </is>
      </c>
      <c r="B28" s="14" t="n"/>
      <c r="C28" s="14" t="n"/>
      <c r="D28" s="14" t="n"/>
      <c r="E28" s="14" t="n"/>
      <c r="F28" s="21" t="n"/>
    </row>
    <row r="30" ht="20" customHeight="1">
      <c r="A30" s="31" t="inlineStr">
        <is>
          <t>この表は比較の目安です。減価償却やリース料の経費の扱いは、契約内容によって変わるので顧問税理士に確認してください。</t>
        </is>
      </c>
    </row>
    <row r="31" ht="20" customHeight="1"/>
    <row r="32">
      <c r="A32" s="20" t="inlineStr">
        <is>
          <t>出典：建設業の事務と経理ノート（kensetsu-keiri.com）おけい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6">
    <mergeCell ref="A24:F24"/>
    <mergeCell ref="A2:F2"/>
    <mergeCell ref="A1:F1"/>
    <mergeCell ref="A30:F31"/>
    <mergeCell ref="A32:F32"/>
    <mergeCell ref="A8:F8"/>
  </mergeCells>
  <dataValidations count="2">
    <dataValidation sqref="B7 B9 B13 B14 B17 B18 B21 C7 C11 C13 C14 C17 C18 C21 D7 D9 D13 D14 D17 D18 D19 D21 E7 E9 E13 E14 E17 E18 E19 E21" showDropDown="0" showInputMessage="0" showErrorMessage="1" allowBlank="1" errorTitle="入力エラー" error="0以上の数字を入れてください。" type="decimal" operator="greaterThanOrEqual">
      <formula1>0</formula1>
    </dataValidation>
    <dataValidation sqref="B15 C6 C15 D15 E15" showDropDown="0" showInputMessage="0" showErrorMessage="1" allowBlank="1" errorTitle="入力エラー" error="0より大きい数字（年数）を入れてください。" type="decimal" operator="greaterThan">
      <formula1>0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2026-10-14T20:43:18Z</dcterms:created>
  <dcterms:modified xmlns:dcterms="http://purl.org/dc/terms/" xmlns:xsi="http://www.w3.org/2001/XMLSchema-instance" xsi:type="dcterms:W3CDTF">2026-10-14T20:43:18Z</dcterms:modified>
</cp:coreProperties>
</file>